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ot\OneDrive\Рабочий стол\"/>
    </mc:Choice>
  </mc:AlternateContent>
  <bookViews>
    <workbookView xWindow="0" yWindow="0" windowWidth="23004" windowHeight="904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38" i="1" l="1"/>
  <c r="L100" i="1"/>
  <c r="J100" i="1"/>
  <c r="I100" i="1"/>
  <c r="H100" i="1"/>
  <c r="G100" i="1"/>
  <c r="F100" i="1"/>
  <c r="L81" i="1"/>
  <c r="G81" i="1"/>
  <c r="L62" i="1"/>
  <c r="J62" i="1"/>
  <c r="G62" i="1"/>
  <c r="L43" i="1"/>
  <c r="J43" i="1"/>
  <c r="I43" i="1"/>
  <c r="H43" i="1"/>
  <c r="G43" i="1"/>
  <c r="F43" i="1"/>
  <c r="F62" i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<sst xmlns="http://schemas.openxmlformats.org/spreadsheetml/2006/main" count="228" uniqueCount="59">
  <si>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</si>
  <si>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</si>
  <si>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</si>
  <si>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</si>
  <si>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</si>
  <si>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</si>
  <si>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</si>
  <si>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</si>
  <si>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</si>
  <si>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</si>
  <si>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</si>
  <si>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</si>
  <si>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</si>
  <si>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</si>
  <si>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</si>
  <si>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</si>
  <si>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</si>
  <si>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</si>
  <si>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</si>
  <si>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</si>
  <si>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</si>
  <si>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</si>
  <si>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</si>
  <si>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</si>
  <si>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</si>
  <si>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</si>
  <si>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</si>
  <si>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</si>
  <si>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</si>
  <si>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</si>
  <si>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</si>
  <si>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</si>
  <si>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</si>
  <si>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</si>
  <si>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</si>
  <si>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</si>
  <si>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</si>
  <si>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</si>
  <si>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</si>
  <si>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</si>
  <si>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рисовая молочная</t>
  </si>
  <si>
    <t>Какао</t>
  </si>
  <si>
    <t>Бутерброд с сыром</t>
  </si>
  <si>
    <t>Плов из говядины</t>
  </si>
  <si>
    <t>Напиток клюквеный</t>
  </si>
  <si>
    <t>МКОУ Коченёвская СОШ №2</t>
  </si>
  <si>
    <t>Директор</t>
  </si>
  <si>
    <t>И.В. Соловьёва</t>
  </si>
  <si>
    <t>Хлеб</t>
  </si>
  <si>
    <t xml:space="preserve">Хлеб </t>
  </si>
  <si>
    <t>Каша Геркулесовая</t>
  </si>
  <si>
    <t>Макаронник с мясом</t>
  </si>
  <si>
    <t>Компот из апельсин и яблок</t>
  </si>
  <si>
    <t>Бутерброд с маслом и повидлом</t>
  </si>
  <si>
    <t>Яблоки</t>
  </si>
  <si>
    <t>Яблоко</t>
  </si>
  <si>
    <t>Запеканка из творога</t>
  </si>
  <si>
    <t>Чай с лимоном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</si>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</sst>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203" sqref="N2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45</v>
      </c>
      <c r="D1" s="70"/>
      <c r="E1" s="70"/>
      <c r="F1" s="12" t="s">
        <v>16</v>
      </c>
      <c r="G1" s="2" t="s">
        <v>17</v>
      </c>
      <c r="H1" s="71" t="s">
        <v>46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47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200</v>
      </c>
      <c r="G6" s="53">
        <v>7</v>
      </c>
      <c r="H6" s="53">
        <v>11</v>
      </c>
      <c r="I6" s="55">
        <v>37</v>
      </c>
      <c r="J6" s="53">
        <v>297</v>
      </c>
      <c r="K6" s="51">
        <v>279</v>
      </c>
      <c r="L6" s="54">
        <v>36.04</v>
      </c>
    </row>
    <row r="7" spans="1:12" ht="14.4" x14ac:dyDescent="0.3">
      <c r="A7" s="23"/>
      <c r="B7" s="15"/>
      <c r="C7" s="11"/>
      <c r="D7" s="6"/>
      <c r="E7" s="56" t="s">
        <v>53</v>
      </c>
      <c r="F7" s="58">
        <v>70</v>
      </c>
      <c r="G7" s="58">
        <v>1.7</v>
      </c>
      <c r="H7" s="58">
        <v>4.3</v>
      </c>
      <c r="I7" s="60">
        <v>33</v>
      </c>
      <c r="J7" s="58">
        <v>176</v>
      </c>
      <c r="K7" s="57">
        <v>95</v>
      </c>
      <c r="L7" s="59">
        <v>21.8</v>
      </c>
    </row>
    <row r="8" spans="1:12" ht="14.4" x14ac:dyDescent="0.3">
      <c r="A8" s="23"/>
      <c r="B8" s="15"/>
      <c r="C8" s="11"/>
      <c r="D8" s="7" t="s">
        <v>22</v>
      </c>
      <c r="E8" s="56" t="s">
        <v>41</v>
      </c>
      <c r="F8" s="58">
        <v>200</v>
      </c>
      <c r="G8" s="58">
        <v>5</v>
      </c>
      <c r="H8" s="58">
        <v>4</v>
      </c>
      <c r="I8" s="60">
        <v>32</v>
      </c>
      <c r="J8" s="58">
        <v>186</v>
      </c>
      <c r="K8" s="57">
        <v>497</v>
      </c>
      <c r="L8" s="59">
        <v>18.36</v>
      </c>
    </row>
    <row r="9" spans="1:12" ht="15" thickBot="1" x14ac:dyDescent="0.35">
      <c r="A9" s="23"/>
      <c r="B9" s="15"/>
      <c r="C9" s="11"/>
      <c r="D9" s="7" t="s">
        <v>23</v>
      </c>
      <c r="E9" s="56" t="s">
        <v>49</v>
      </c>
      <c r="F9" s="58">
        <v>30</v>
      </c>
      <c r="G9" s="58">
        <v>5</v>
      </c>
      <c r="H9" s="58">
        <v>0.8</v>
      </c>
      <c r="I9" s="60">
        <v>24</v>
      </c>
      <c r="J9" s="58">
        <v>121</v>
      </c>
      <c r="K9" s="57">
        <v>109</v>
      </c>
      <c r="L9" s="59">
        <v>2.8</v>
      </c>
    </row>
    <row r="10" spans="1:12" ht="14.4" x14ac:dyDescent="0.3">
      <c r="A10" s="23"/>
      <c r="B10" s="15"/>
      <c r="C10" s="11"/>
      <c r="D10" s="7" t="s">
        <v>24</v>
      </c>
      <c r="E10" s="52" t="s">
        <v>55</v>
      </c>
      <c r="F10" s="53">
        <v>200</v>
      </c>
      <c r="G10" s="53">
        <v>2</v>
      </c>
      <c r="H10" s="53">
        <v>0.5</v>
      </c>
      <c r="I10" s="55">
        <v>20.2</v>
      </c>
      <c r="J10" s="53">
        <v>112</v>
      </c>
      <c r="K10" s="51">
        <v>112</v>
      </c>
      <c r="L10" s="54">
        <v>36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20.7</v>
      </c>
      <c r="H13" s="19">
        <f t="shared" si="0"/>
        <v>20.6</v>
      </c>
      <c r="I13" s="19">
        <f t="shared" si="0"/>
        <v>146.19999999999999</v>
      </c>
      <c r="J13" s="19">
        <f t="shared" si="0"/>
        <v>892</v>
      </c>
      <c r="K13" s="25"/>
      <c r="L13" s="19">
        <f t="shared" ref="L13" si="1">SUM(L6:L12)</f>
        <v>115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700</v>
      </c>
      <c r="G24" s="32">
        <f t="shared" ref="G24:J24" si="4">G13+G23</f>
        <v>20.7</v>
      </c>
      <c r="H24" s="32">
        <f t="shared" si="4"/>
        <v>20.6</v>
      </c>
      <c r="I24" s="32">
        <f t="shared" si="4"/>
        <v>146.19999999999999</v>
      </c>
      <c r="J24" s="32">
        <f t="shared" si="4"/>
        <v>892</v>
      </c>
      <c r="K24" s="32"/>
      <c r="L24" s="32">
        <f t="shared" ref="L24" si="5">L13+L23</f>
        <v>115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230</v>
      </c>
      <c r="G25" s="40">
        <v>31</v>
      </c>
      <c r="H25" s="40">
        <v>36</v>
      </c>
      <c r="I25" s="40">
        <v>31</v>
      </c>
      <c r="J25" s="40">
        <v>540</v>
      </c>
      <c r="K25" s="41">
        <v>293</v>
      </c>
      <c r="L25" s="54">
        <v>86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9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</v>
      </c>
      <c r="H27" s="43">
        <v>0.2</v>
      </c>
      <c r="I27" s="43">
        <v>22</v>
      </c>
      <c r="J27" s="43">
        <v>93</v>
      </c>
      <c r="K27" s="44">
        <v>510</v>
      </c>
      <c r="L27" s="59">
        <v>24.1</v>
      </c>
    </row>
    <row r="28" spans="1:12" ht="14.4" x14ac:dyDescent="0.3">
      <c r="A28" s="14"/>
      <c r="B28" s="15"/>
      <c r="C28" s="11"/>
      <c r="D28" s="7" t="s">
        <v>23</v>
      </c>
      <c r="E28" s="56" t="s">
        <v>49</v>
      </c>
      <c r="F28" s="43">
        <v>70</v>
      </c>
      <c r="G28" s="43">
        <v>7</v>
      </c>
      <c r="H28" s="43">
        <v>0.8</v>
      </c>
      <c r="I28" s="43">
        <v>49</v>
      </c>
      <c r="J28" s="43">
        <v>235</v>
      </c>
      <c r="K28" s="44">
        <v>108</v>
      </c>
      <c r="L28" s="59">
        <v>4.9000000000000004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38.5</v>
      </c>
      <c r="H32" s="19">
        <f t="shared" ref="H32" si="7">SUM(H25:H31)</f>
        <v>37</v>
      </c>
      <c r="I32" s="19">
        <f t="shared" ref="I32" si="8">SUM(I25:I31)</f>
        <v>102</v>
      </c>
      <c r="J32" s="19">
        <f t="shared" ref="J32:L32" si="9">SUM(J25:J31)</f>
        <v>868</v>
      </c>
      <c r="K32" s="25"/>
      <c r="L32" s="19">
        <f t="shared" si="9"/>
        <v>115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6"/>
      <c r="F35" s="58"/>
      <c r="G35" s="58"/>
      <c r="H35" s="58"/>
      <c r="I35" s="58"/>
      <c r="J35" s="58"/>
      <c r="K35" s="57"/>
      <c r="L35" s="59"/>
    </row>
    <row r="36" spans="1:12" ht="14.4" x14ac:dyDescent="0.3">
      <c r="A36" s="14"/>
      <c r="B36" s="15"/>
      <c r="C36" s="11"/>
      <c r="D36" s="7" t="s">
        <v>29</v>
      </c>
      <c r="E36" s="56"/>
      <c r="F36" s="58"/>
      <c r="G36" s="58"/>
      <c r="H36" s="58"/>
      <c r="I36" s="58"/>
      <c r="J36" s="58"/>
      <c r="K36" s="57"/>
      <c r="L36" s="59"/>
    </row>
    <row r="37" spans="1:12" ht="14.4" x14ac:dyDescent="0.3">
      <c r="A37" s="14"/>
      <c r="B37" s="15"/>
      <c r="C37" s="11"/>
      <c r="D37" s="7" t="s">
        <v>30</v>
      </c>
      <c r="E37" s="61"/>
      <c r="F37" s="63"/>
      <c r="G37" s="63"/>
      <c r="H37" s="63"/>
      <c r="I37" s="63"/>
      <c r="J37" s="63"/>
      <c r="K37" s="64"/>
      <c r="L37" s="62"/>
    </row>
    <row r="38" spans="1:12" ht="14.4" x14ac:dyDescent="0.3">
      <c r="A38" s="14"/>
      <c r="B38" s="15"/>
      <c r="C38" s="11"/>
      <c r="D38" s="7" t="s">
        <v>31</v>
      </c>
      <c r="E38" s="56"/>
      <c r="F38" s="43"/>
      <c r="G38" s="58"/>
      <c r="H38" s="58"/>
      <c r="I38" s="60"/>
      <c r="J38" s="58"/>
      <c r="K38" s="57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500</v>
      </c>
      <c r="G43" s="32">
        <f t="shared" ref="G43" si="14">G32+G42</f>
        <v>38.5</v>
      </c>
      <c r="H43" s="32">
        <f t="shared" ref="H43" si="15">H32+H42</f>
        <v>37</v>
      </c>
      <c r="I43" s="32">
        <f t="shared" ref="I43" si="16">I32+I42</f>
        <v>102</v>
      </c>
      <c r="J43" s="32">
        <f t="shared" ref="J43:L43" si="17">J32+J42</f>
        <v>868</v>
      </c>
      <c r="K43" s="32"/>
      <c r="L43" s="32">
        <f t="shared" si="17"/>
        <v>115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43</v>
      </c>
      <c r="F44" s="40">
        <v>230</v>
      </c>
      <c r="G44" s="40">
        <v>15</v>
      </c>
      <c r="H44" s="40">
        <v>15</v>
      </c>
      <c r="I44" s="40">
        <v>40</v>
      </c>
      <c r="J44" s="40">
        <v>352</v>
      </c>
      <c r="K44" s="41">
        <v>370</v>
      </c>
      <c r="L44" s="40">
        <v>91.14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61" t="s">
        <v>44</v>
      </c>
      <c r="F46" s="43">
        <v>200</v>
      </c>
      <c r="G46" s="43">
        <v>0.1</v>
      </c>
      <c r="H46" s="43"/>
      <c r="I46" s="43">
        <v>21</v>
      </c>
      <c r="J46" s="43">
        <v>83</v>
      </c>
      <c r="K46" s="44">
        <v>520</v>
      </c>
      <c r="L46" s="43">
        <v>18.96</v>
      </c>
    </row>
    <row r="47" spans="1:12" ht="14.4" x14ac:dyDescent="0.3">
      <c r="A47" s="23"/>
      <c r="B47" s="15"/>
      <c r="C47" s="11"/>
      <c r="D47" s="7" t="s">
        <v>23</v>
      </c>
      <c r="E47" s="56" t="s">
        <v>49</v>
      </c>
      <c r="F47" s="43">
        <v>70</v>
      </c>
      <c r="G47" s="43">
        <v>7</v>
      </c>
      <c r="H47" s="43">
        <v>0.8</v>
      </c>
      <c r="I47" s="43">
        <v>49</v>
      </c>
      <c r="J47" s="43">
        <v>235</v>
      </c>
      <c r="K47" s="44">
        <v>108</v>
      </c>
      <c r="L47" s="43">
        <v>4.9000000000000004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22.1</v>
      </c>
      <c r="H51" s="19">
        <f t="shared" ref="H51" si="19">SUM(H44:H50)</f>
        <v>15.8</v>
      </c>
      <c r="I51" s="19">
        <f t="shared" ref="I51" si="20">SUM(I44:I50)</f>
        <v>110</v>
      </c>
      <c r="J51" s="19">
        <f t="shared" ref="J51:L51" si="21">SUM(J44:J50)</f>
        <v>670</v>
      </c>
      <c r="K51" s="25"/>
      <c r="L51" s="19">
        <f t="shared" si="21"/>
        <v>115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 t="s">
        <v>39</v>
      </c>
      <c r="L54" s="43"/>
    </row>
    <row r="55" spans="1:12" ht="14.4" x14ac:dyDescent="0.3">
      <c r="A55" s="23"/>
      <c r="B55" s="15"/>
      <c r="C55" s="11"/>
      <c r="D55" s="7" t="s">
        <v>29</v>
      </c>
      <c r="E55" s="56"/>
      <c r="F55" s="58"/>
      <c r="G55" s="43"/>
      <c r="H55" s="43"/>
      <c r="I55" s="43"/>
      <c r="J55" s="43"/>
      <c r="K55" s="43"/>
      <c r="L55" s="59"/>
    </row>
    <row r="56" spans="1:12" ht="14.4" x14ac:dyDescent="0.3">
      <c r="A56" s="23"/>
      <c r="B56" s="15"/>
      <c r="C56" s="11"/>
      <c r="D56" s="7" t="s">
        <v>30</v>
      </c>
      <c r="E56" s="61"/>
      <c r="F56" s="63"/>
      <c r="G56" s="43"/>
      <c r="H56" s="43"/>
      <c r="I56" s="43"/>
      <c r="J56" s="43"/>
      <c r="K56" s="43"/>
      <c r="L56" s="62"/>
    </row>
    <row r="57" spans="1:12" ht="14.4" x14ac:dyDescent="0.3">
      <c r="A57" s="23"/>
      <c r="B57" s="15"/>
      <c r="C57" s="11"/>
      <c r="D57" s="7" t="s">
        <v>31</v>
      </c>
      <c r="E57" s="56"/>
      <c r="F57" s="43"/>
      <c r="G57" s="43"/>
      <c r="H57" s="43"/>
      <c r="I57" s="43"/>
      <c r="J57" s="43"/>
      <c r="K57" s="43"/>
      <c r="L57" s="59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500</v>
      </c>
      <c r="G62" s="32">
        <f t="shared" ref="G62" si="26">G51+G61</f>
        <v>22.1</v>
      </c>
      <c r="H62" s="32">
        <f t="shared" ref="H62" si="27">H51+H61</f>
        <v>15.8</v>
      </c>
      <c r="I62" s="32">
        <f t="shared" ref="I62" si="28">I51+I61</f>
        <v>110</v>
      </c>
      <c r="J62" s="32">
        <f t="shared" ref="J62:L62" si="29">J51+J61</f>
        <v>670</v>
      </c>
      <c r="K62" s="32"/>
      <c r="L62" s="32">
        <f t="shared" si="29"/>
        <v>115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58">
        <v>200</v>
      </c>
      <c r="G63" s="58">
        <v>9</v>
      </c>
      <c r="H63" s="58">
        <v>14</v>
      </c>
      <c r="I63" s="60">
        <v>31</v>
      </c>
      <c r="J63" s="58">
        <v>287</v>
      </c>
      <c r="K63" s="51">
        <v>247</v>
      </c>
      <c r="L63" s="59">
        <v>40.86</v>
      </c>
    </row>
    <row r="64" spans="1:12" ht="14.4" x14ac:dyDescent="0.3">
      <c r="A64" s="23"/>
      <c r="B64" s="15"/>
      <c r="C64" s="11"/>
      <c r="D64" s="6"/>
      <c r="E64" s="42" t="s">
        <v>42</v>
      </c>
      <c r="F64" s="58">
        <v>70</v>
      </c>
      <c r="G64" s="58">
        <v>7</v>
      </c>
      <c r="H64" s="58">
        <v>14</v>
      </c>
      <c r="I64" s="60">
        <v>15</v>
      </c>
      <c r="J64" s="58">
        <v>212</v>
      </c>
      <c r="K64" s="51">
        <v>97</v>
      </c>
      <c r="L64" s="59">
        <v>28.77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58">
        <v>200</v>
      </c>
      <c r="G65" s="58">
        <v>5</v>
      </c>
      <c r="H65" s="58">
        <v>4</v>
      </c>
      <c r="I65" s="60">
        <v>32</v>
      </c>
      <c r="J65" s="58">
        <v>186</v>
      </c>
      <c r="K65" s="57">
        <v>497</v>
      </c>
      <c r="L65" s="59">
        <v>18.45</v>
      </c>
    </row>
    <row r="66" spans="1:12" ht="15" thickBot="1" x14ac:dyDescent="0.35">
      <c r="A66" s="23"/>
      <c r="B66" s="15"/>
      <c r="C66" s="11"/>
      <c r="D66" s="7" t="s">
        <v>23</v>
      </c>
      <c r="E66" s="42" t="s">
        <v>48</v>
      </c>
      <c r="F66" s="58">
        <v>30</v>
      </c>
      <c r="G66" s="58">
        <v>5</v>
      </c>
      <c r="H66" s="58">
        <v>0.8</v>
      </c>
      <c r="I66" s="60">
        <v>24</v>
      </c>
      <c r="J66" s="58">
        <v>121</v>
      </c>
      <c r="K66" s="57">
        <v>109</v>
      </c>
      <c r="L66" s="59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54</v>
      </c>
      <c r="F67" s="53">
        <v>200</v>
      </c>
      <c r="G67" s="53">
        <v>2</v>
      </c>
      <c r="H67" s="53">
        <v>0.5</v>
      </c>
      <c r="I67" s="55">
        <v>20.2</v>
      </c>
      <c r="J67" s="53">
        <v>112</v>
      </c>
      <c r="K67" s="51">
        <v>112</v>
      </c>
      <c r="L67" s="54">
        <v>24.12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28</v>
      </c>
      <c r="H70" s="19">
        <f t="shared" ref="H70" si="31">SUM(H63:H69)</f>
        <v>33.299999999999997</v>
      </c>
      <c r="I70" s="19">
        <f t="shared" ref="I70" si="32">SUM(I63:I69)</f>
        <v>122.2</v>
      </c>
      <c r="J70" s="19">
        <f t="shared" ref="J70:L70" si="33">SUM(J63:J69)</f>
        <v>918</v>
      </c>
      <c r="K70" s="25"/>
      <c r="L70" s="19">
        <f t="shared" si="33"/>
        <v>115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6"/>
      <c r="F73" s="43"/>
      <c r="G73" s="43"/>
      <c r="H73" s="43"/>
      <c r="I73" s="43"/>
      <c r="J73" s="43"/>
      <c r="K73" s="43"/>
      <c r="L73" s="59"/>
    </row>
    <row r="74" spans="1:12" ht="14.4" x14ac:dyDescent="0.3">
      <c r="A74" s="23"/>
      <c r="B74" s="15"/>
      <c r="C74" s="11"/>
      <c r="D74" s="7" t="s">
        <v>29</v>
      </c>
      <c r="E74" s="61"/>
      <c r="F74" s="43"/>
      <c r="G74" s="43"/>
      <c r="H74" s="43"/>
      <c r="I74" s="43"/>
      <c r="J74" s="43"/>
      <c r="K74" s="43"/>
      <c r="L74" s="59"/>
    </row>
    <row r="75" spans="1:12" ht="14.4" x14ac:dyDescent="0.3">
      <c r="A75" s="23"/>
      <c r="B75" s="15"/>
      <c r="C75" s="11"/>
      <c r="D75" s="7" t="s">
        <v>30</v>
      </c>
      <c r="E75" s="56"/>
      <c r="F75" s="43"/>
      <c r="G75" s="43"/>
      <c r="H75" s="43"/>
      <c r="I75" s="43"/>
      <c r="J75" s="43"/>
      <c r="K75" s="43"/>
      <c r="L75" s="62"/>
    </row>
    <row r="76" spans="1:12" ht="14.4" x14ac:dyDescent="0.3">
      <c r="A76" s="23"/>
      <c r="B76" s="15"/>
      <c r="C76" s="11"/>
      <c r="D76" s="7" t="s">
        <v>31</v>
      </c>
      <c r="E76" s="56"/>
      <c r="F76" s="43"/>
      <c r="G76" s="43"/>
      <c r="H76" s="43"/>
      <c r="I76" s="43"/>
      <c r="J76" s="43"/>
      <c r="K76" s="43"/>
      <c r="L76" s="59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700</v>
      </c>
      <c r="G81" s="32">
        <f t="shared" ref="G81" si="38">G70+G80</f>
        <v>28</v>
      </c>
      <c r="H81" s="32">
        <f t="shared" ref="H81" si="39">H70+H80</f>
        <v>33.299999999999997</v>
      </c>
      <c r="I81" s="32">
        <f t="shared" ref="I81" si="40">I70+I80</f>
        <v>122.2</v>
      </c>
      <c r="J81" s="32">
        <f t="shared" ref="J81:L81" si="41">J70+J80</f>
        <v>918</v>
      </c>
      <c r="K81" s="32"/>
      <c r="L81" s="32">
        <f t="shared" si="41"/>
        <v>115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230</v>
      </c>
      <c r="G82" s="40">
        <v>32</v>
      </c>
      <c r="H82" s="40">
        <v>32</v>
      </c>
      <c r="I82" s="40">
        <v>31</v>
      </c>
      <c r="J82" s="40">
        <v>566</v>
      </c>
      <c r="K82" s="41">
        <v>313</v>
      </c>
      <c r="L82" s="54">
        <v>75.290000000000006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9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</v>
      </c>
      <c r="H84" s="43">
        <v>0</v>
      </c>
      <c r="I84" s="43">
        <v>15</v>
      </c>
      <c r="J84" s="43">
        <v>61</v>
      </c>
      <c r="K84" s="44">
        <v>494</v>
      </c>
      <c r="L84" s="59">
        <v>4.1100000000000003</v>
      </c>
    </row>
    <row r="85" spans="1:12" ht="14.4" x14ac:dyDescent="0.3">
      <c r="A85" s="23"/>
      <c r="B85" s="15"/>
      <c r="C85" s="11"/>
      <c r="D85" s="7" t="s">
        <v>23</v>
      </c>
      <c r="E85" s="56" t="s">
        <v>49</v>
      </c>
      <c r="F85" s="43">
        <v>70</v>
      </c>
      <c r="G85" s="43">
        <v>7</v>
      </c>
      <c r="H85" s="43">
        <v>0.8</v>
      </c>
      <c r="I85" s="43">
        <v>49</v>
      </c>
      <c r="J85" s="43">
        <v>235</v>
      </c>
      <c r="K85" s="44">
        <v>108</v>
      </c>
      <c r="L85" s="59">
        <v>5.6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200</v>
      </c>
      <c r="G86" s="43">
        <v>1.8</v>
      </c>
      <c r="H86" s="43">
        <v>0.04</v>
      </c>
      <c r="I86" s="43">
        <v>16.100000000000001</v>
      </c>
      <c r="J86" s="43">
        <v>86</v>
      </c>
      <c r="K86" s="44">
        <v>112</v>
      </c>
      <c r="L86" s="59">
        <v>30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40.9</v>
      </c>
      <c r="H89" s="19">
        <f t="shared" ref="H89" si="43">SUM(H82:H88)</f>
        <v>32.839999999999996</v>
      </c>
      <c r="I89" s="19">
        <f t="shared" ref="I89" si="44">SUM(I82:I88)</f>
        <v>111.1</v>
      </c>
      <c r="J89" s="19">
        <f t="shared" ref="J89:L89" si="45">SUM(J82:J88)</f>
        <v>948</v>
      </c>
      <c r="K89" s="25"/>
      <c r="L89" s="19">
        <f t="shared" si="45"/>
        <v>115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6"/>
      <c r="F92" s="58"/>
      <c r="G92" s="58"/>
      <c r="H92" s="58"/>
      <c r="I92" s="60"/>
      <c r="J92" s="58"/>
      <c r="K92" s="57"/>
      <c r="L92" s="59"/>
    </row>
    <row r="93" spans="1:12" ht="14.4" x14ac:dyDescent="0.3">
      <c r="A93" s="23"/>
      <c r="B93" s="15"/>
      <c r="C93" s="11"/>
      <c r="D93" s="7" t="s">
        <v>29</v>
      </c>
      <c r="E93" s="56"/>
      <c r="F93" s="58"/>
      <c r="G93" s="58"/>
      <c r="H93" s="58"/>
      <c r="I93" s="58"/>
      <c r="J93" s="58"/>
      <c r="K93" s="57"/>
      <c r="L93" s="59"/>
    </row>
    <row r="94" spans="1:12" ht="14.4" x14ac:dyDescent="0.3">
      <c r="A94" s="23"/>
      <c r="B94" s="15"/>
      <c r="C94" s="11"/>
      <c r="D94" s="7" t="s">
        <v>30</v>
      </c>
      <c r="E94" s="61"/>
      <c r="F94" s="63"/>
      <c r="G94" s="63"/>
      <c r="H94" s="63"/>
      <c r="I94" s="65"/>
      <c r="J94" s="64"/>
      <c r="K94" s="63"/>
      <c r="L94" s="62"/>
    </row>
    <row r="95" spans="1:12" ht="14.4" x14ac:dyDescent="0.3">
      <c r="A95" s="23"/>
      <c r="B95" s="15"/>
      <c r="C95" s="11"/>
      <c r="D95" s="7" t="s">
        <v>31</v>
      </c>
      <c r="E95" s="56"/>
      <c r="F95" s="43"/>
      <c r="G95" s="58"/>
      <c r="H95" s="58"/>
      <c r="I95" s="60"/>
      <c r="J95" s="58"/>
      <c r="K95" s="57"/>
      <c r="L95" s="59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700</v>
      </c>
      <c r="G100" s="32">
        <f t="shared" ref="G100" si="50">G89+G99</f>
        <v>40.9</v>
      </c>
      <c r="H100" s="32">
        <f t="shared" ref="H100" si="51">H89+H99</f>
        <v>32.839999999999996</v>
      </c>
      <c r="I100" s="32">
        <f t="shared" ref="I100" si="52">I89+I99</f>
        <v>111.1</v>
      </c>
      <c r="J100" s="32">
        <f t="shared" ref="J100:L100" si="53">J89+J99</f>
        <v>948</v>
      </c>
      <c r="K100" s="32"/>
      <c r="L100" s="32">
        <f t="shared" si="53"/>
        <v>115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40</v>
      </c>
      <c r="F101" s="53">
        <v>200</v>
      </c>
      <c r="G101" s="53">
        <v>7</v>
      </c>
      <c r="H101" s="53">
        <v>11</v>
      </c>
      <c r="I101" s="55">
        <v>37</v>
      </c>
      <c r="J101" s="53">
        <v>297</v>
      </c>
      <c r="K101" s="51">
        <v>279</v>
      </c>
      <c r="L101" s="54">
        <v>36.04</v>
      </c>
    </row>
    <row r="102" spans="1:12" ht="14.4" x14ac:dyDescent="0.3">
      <c r="A102" s="23"/>
      <c r="B102" s="15"/>
      <c r="C102" s="11"/>
      <c r="D102" s="6"/>
      <c r="E102" s="56" t="s">
        <v>53</v>
      </c>
      <c r="F102" s="58">
        <v>70</v>
      </c>
      <c r="G102" s="58">
        <v>1.7</v>
      </c>
      <c r="H102" s="58">
        <v>4.3</v>
      </c>
      <c r="I102" s="60">
        <v>33</v>
      </c>
      <c r="J102" s="58">
        <v>176</v>
      </c>
      <c r="K102" s="57">
        <v>95</v>
      </c>
      <c r="L102" s="59">
        <v>21.8</v>
      </c>
    </row>
    <row r="103" spans="1:12" ht="14.4" x14ac:dyDescent="0.3">
      <c r="A103" s="23"/>
      <c r="B103" s="15"/>
      <c r="C103" s="11"/>
      <c r="D103" s="7" t="s">
        <v>22</v>
      </c>
      <c r="E103" s="56" t="s">
        <v>41</v>
      </c>
      <c r="F103" s="58">
        <v>200</v>
      </c>
      <c r="G103" s="58">
        <v>5</v>
      </c>
      <c r="H103" s="58">
        <v>4</v>
      </c>
      <c r="I103" s="60">
        <v>32</v>
      </c>
      <c r="J103" s="58">
        <v>186</v>
      </c>
      <c r="K103" s="57">
        <v>497</v>
      </c>
      <c r="L103" s="59">
        <v>18.36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49</v>
      </c>
      <c r="F104" s="58">
        <v>30</v>
      </c>
      <c r="G104" s="58">
        <v>5</v>
      </c>
      <c r="H104" s="58">
        <v>0.8</v>
      </c>
      <c r="I104" s="60">
        <v>24</v>
      </c>
      <c r="J104" s="58">
        <v>121</v>
      </c>
      <c r="K104" s="57">
        <v>109</v>
      </c>
      <c r="L104" s="59">
        <v>2.8</v>
      </c>
    </row>
    <row r="105" spans="1:12" ht="14.4" x14ac:dyDescent="0.3">
      <c r="A105" s="23"/>
      <c r="B105" s="15"/>
      <c r="C105" s="11"/>
      <c r="D105" s="7" t="s">
        <v>24</v>
      </c>
      <c r="E105" s="52" t="s">
        <v>55</v>
      </c>
      <c r="F105" s="53">
        <v>200</v>
      </c>
      <c r="G105" s="53">
        <v>2</v>
      </c>
      <c r="H105" s="53">
        <v>0.5</v>
      </c>
      <c r="I105" s="55">
        <v>20.2</v>
      </c>
      <c r="J105" s="53">
        <v>112</v>
      </c>
      <c r="K105" s="51">
        <v>112</v>
      </c>
      <c r="L105" s="54">
        <v>36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20.7</v>
      </c>
      <c r="H108" s="19">
        <f t="shared" si="54"/>
        <v>20.6</v>
      </c>
      <c r="I108" s="19">
        <f t="shared" si="54"/>
        <v>146.19999999999999</v>
      </c>
      <c r="J108" s="19">
        <f t="shared" si="54"/>
        <v>892</v>
      </c>
      <c r="K108" s="25"/>
      <c r="L108" s="19">
        <f t="shared" ref="L108" si="55">SUM(L101:L107)</f>
        <v>115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700</v>
      </c>
      <c r="G119" s="32">
        <f t="shared" ref="G119" si="58">G108+G118</f>
        <v>20.7</v>
      </c>
      <c r="H119" s="32">
        <f t="shared" ref="H119" si="59">H108+H118</f>
        <v>20.6</v>
      </c>
      <c r="I119" s="32">
        <f t="shared" ref="I119" si="60">I108+I118</f>
        <v>146.19999999999999</v>
      </c>
      <c r="J119" s="32">
        <f t="shared" ref="J119:L119" si="61">J108+J118</f>
        <v>892</v>
      </c>
      <c r="K119" s="32"/>
      <c r="L119" s="32">
        <f t="shared" si="61"/>
        <v>115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230</v>
      </c>
      <c r="G120" s="40">
        <v>31</v>
      </c>
      <c r="H120" s="40">
        <v>36</v>
      </c>
      <c r="I120" s="40">
        <v>31</v>
      </c>
      <c r="J120" s="40">
        <v>540</v>
      </c>
      <c r="K120" s="41">
        <v>293</v>
      </c>
      <c r="L120" s="54">
        <v>86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9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</v>
      </c>
      <c r="H122" s="43">
        <v>0.2</v>
      </c>
      <c r="I122" s="43">
        <v>22</v>
      </c>
      <c r="J122" s="43">
        <v>93</v>
      </c>
      <c r="K122" s="44">
        <v>510</v>
      </c>
      <c r="L122" s="59">
        <v>24.1</v>
      </c>
    </row>
    <row r="123" spans="1:12" ht="14.4" x14ac:dyDescent="0.3">
      <c r="A123" s="14"/>
      <c r="B123" s="15"/>
      <c r="C123" s="11"/>
      <c r="D123" s="7" t="s">
        <v>23</v>
      </c>
      <c r="E123" s="56" t="s">
        <v>49</v>
      </c>
      <c r="F123" s="43">
        <v>70</v>
      </c>
      <c r="G123" s="43">
        <v>7</v>
      </c>
      <c r="H123" s="43">
        <v>0.8</v>
      </c>
      <c r="I123" s="43">
        <v>49</v>
      </c>
      <c r="J123" s="43">
        <v>235</v>
      </c>
      <c r="K123" s="44">
        <v>108</v>
      </c>
      <c r="L123" s="59">
        <v>4.9000000000000004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38.5</v>
      </c>
      <c r="H127" s="19">
        <f t="shared" si="62"/>
        <v>37</v>
      </c>
      <c r="I127" s="19">
        <f t="shared" si="62"/>
        <v>102</v>
      </c>
      <c r="J127" s="19">
        <f t="shared" si="62"/>
        <v>868</v>
      </c>
      <c r="K127" s="25"/>
      <c r="L127" s="19">
        <f t="shared" ref="L127" si="63">SUM(L120:L126)</f>
        <v>115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500</v>
      </c>
      <c r="G138" s="32">
        <f t="shared" ref="G138" si="66">G127+G137</f>
        <v>38.5</v>
      </c>
      <c r="H138" s="32">
        <f t="shared" ref="H138" si="67">H127+H137</f>
        <v>37</v>
      </c>
      <c r="I138" s="32">
        <f t="shared" ref="I138" si="68">I127+I137</f>
        <v>102</v>
      </c>
      <c r="J138" s="32">
        <f t="shared" ref="J138:L138" si="69">J127+J137</f>
        <v>868</v>
      </c>
      <c r="K138" s="32"/>
      <c r="L138" s="32">
        <f t="shared" si="69"/>
        <v>115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43</v>
      </c>
      <c r="F139" s="40">
        <v>230</v>
      </c>
      <c r="G139" s="40">
        <v>15</v>
      </c>
      <c r="H139" s="40">
        <v>15</v>
      </c>
      <c r="I139" s="40">
        <v>40</v>
      </c>
      <c r="J139" s="40">
        <v>352</v>
      </c>
      <c r="K139" s="41">
        <v>370</v>
      </c>
      <c r="L139" s="40">
        <v>91.14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61" t="s">
        <v>44</v>
      </c>
      <c r="F141" s="43">
        <v>200</v>
      </c>
      <c r="G141" s="43">
        <v>0.1</v>
      </c>
      <c r="H141" s="43"/>
      <c r="I141" s="43">
        <v>21</v>
      </c>
      <c r="J141" s="43">
        <v>83</v>
      </c>
      <c r="K141" s="44">
        <v>520</v>
      </c>
      <c r="L141" s="43">
        <v>18.96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49</v>
      </c>
      <c r="F142" s="43">
        <v>70</v>
      </c>
      <c r="G142" s="43">
        <v>7</v>
      </c>
      <c r="H142" s="43">
        <v>0.8</v>
      </c>
      <c r="I142" s="43">
        <v>49</v>
      </c>
      <c r="J142" s="43">
        <v>235</v>
      </c>
      <c r="K142" s="44">
        <v>108</v>
      </c>
      <c r="L142" s="43">
        <v>4.9000000000000004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22.1</v>
      </c>
      <c r="H146" s="19">
        <f t="shared" si="70"/>
        <v>15.8</v>
      </c>
      <c r="I146" s="19">
        <f t="shared" si="70"/>
        <v>110</v>
      </c>
      <c r="J146" s="19">
        <f t="shared" si="70"/>
        <v>670</v>
      </c>
      <c r="K146" s="25"/>
      <c r="L146" s="19">
        <f t="shared" ref="L146" si="71">SUM(L139:L145)</f>
        <v>115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500</v>
      </c>
      <c r="G157" s="32">
        <f t="shared" ref="G157" si="74">G146+G156</f>
        <v>22.1</v>
      </c>
      <c r="H157" s="32">
        <f t="shared" ref="H157" si="75">H146+H156</f>
        <v>15.8</v>
      </c>
      <c r="I157" s="32">
        <f t="shared" ref="I157" si="76">I146+I156</f>
        <v>110</v>
      </c>
      <c r="J157" s="32">
        <f t="shared" ref="J157:L157" si="77">J146+J156</f>
        <v>670</v>
      </c>
      <c r="K157" s="32"/>
      <c r="L157" s="32">
        <f t="shared" si="77"/>
        <v>115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58">
        <v>200</v>
      </c>
      <c r="G158" s="58">
        <v>9</v>
      </c>
      <c r="H158" s="58">
        <v>14</v>
      </c>
      <c r="I158" s="60">
        <v>31</v>
      </c>
      <c r="J158" s="58">
        <v>287</v>
      </c>
      <c r="K158" s="51">
        <v>247</v>
      </c>
      <c r="L158" s="59">
        <v>40.86</v>
      </c>
    </row>
    <row r="159" spans="1:12" ht="14.4" x14ac:dyDescent="0.3">
      <c r="A159" s="23"/>
      <c r="B159" s="15"/>
      <c r="C159" s="11"/>
      <c r="D159" s="6"/>
      <c r="E159" s="42" t="s">
        <v>42</v>
      </c>
      <c r="F159" s="58">
        <v>70</v>
      </c>
      <c r="G159" s="58">
        <v>7</v>
      </c>
      <c r="H159" s="58">
        <v>14</v>
      </c>
      <c r="I159" s="60">
        <v>15</v>
      </c>
      <c r="J159" s="58">
        <v>212</v>
      </c>
      <c r="K159" s="51">
        <v>97</v>
      </c>
      <c r="L159" s="59">
        <v>28.77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58">
        <v>200</v>
      </c>
      <c r="G160" s="58">
        <v>5</v>
      </c>
      <c r="H160" s="58">
        <v>4</v>
      </c>
      <c r="I160" s="60">
        <v>32</v>
      </c>
      <c r="J160" s="58">
        <v>186</v>
      </c>
      <c r="K160" s="57">
        <v>497</v>
      </c>
      <c r="L160" s="59">
        <v>18.45</v>
      </c>
    </row>
    <row r="161" spans="1:12" ht="15" thickBot="1" x14ac:dyDescent="0.35">
      <c r="A161" s="23"/>
      <c r="B161" s="15"/>
      <c r="C161" s="11"/>
      <c r="D161" s="7" t="s">
        <v>23</v>
      </c>
      <c r="E161" s="42" t="s">
        <v>48</v>
      </c>
      <c r="F161" s="58">
        <v>30</v>
      </c>
      <c r="G161" s="58">
        <v>5</v>
      </c>
      <c r="H161" s="58">
        <v>0.8</v>
      </c>
      <c r="I161" s="60">
        <v>24</v>
      </c>
      <c r="J161" s="58">
        <v>121</v>
      </c>
      <c r="K161" s="57">
        <v>109</v>
      </c>
      <c r="L161" s="59">
        <v>2.8</v>
      </c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53">
        <v>200</v>
      </c>
      <c r="G162" s="53">
        <v>2</v>
      </c>
      <c r="H162" s="53">
        <v>0.5</v>
      </c>
      <c r="I162" s="55">
        <v>20.2</v>
      </c>
      <c r="J162" s="53">
        <v>112</v>
      </c>
      <c r="K162" s="51">
        <v>112</v>
      </c>
      <c r="L162" s="54">
        <v>24.12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28</v>
      </c>
      <c r="H165" s="19">
        <f t="shared" si="78"/>
        <v>33.299999999999997</v>
      </c>
      <c r="I165" s="19">
        <f t="shared" si="78"/>
        <v>122.2</v>
      </c>
      <c r="J165" s="19">
        <f t="shared" si="78"/>
        <v>918</v>
      </c>
      <c r="K165" s="25"/>
      <c r="L165" s="19">
        <f t="shared" ref="L165" si="79">SUM(L158:L164)</f>
        <v>115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700</v>
      </c>
      <c r="G176" s="32">
        <f t="shared" ref="G176" si="82">G165+G175</f>
        <v>28</v>
      </c>
      <c r="H176" s="32">
        <f t="shared" ref="H176" si="83">H165+H175</f>
        <v>33.299999999999997</v>
      </c>
      <c r="I176" s="32">
        <f t="shared" ref="I176" si="84">I165+I175</f>
        <v>122.2</v>
      </c>
      <c r="J176" s="32">
        <f t="shared" ref="J176:L176" si="85">J165+J175</f>
        <v>918</v>
      </c>
      <c r="K176" s="32"/>
      <c r="L176" s="32">
        <f t="shared" si="85"/>
        <v>115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230</v>
      </c>
      <c r="G177" s="40">
        <v>32</v>
      </c>
      <c r="H177" s="40">
        <v>32</v>
      </c>
      <c r="I177" s="40">
        <v>31</v>
      </c>
      <c r="J177" s="40">
        <v>566</v>
      </c>
      <c r="K177" s="41">
        <v>313</v>
      </c>
      <c r="L177" s="54">
        <v>75.290000000000006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9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</v>
      </c>
      <c r="I179" s="43">
        <v>15</v>
      </c>
      <c r="J179" s="43">
        <v>61</v>
      </c>
      <c r="K179" s="44">
        <v>494</v>
      </c>
      <c r="L179" s="59">
        <v>4.1100000000000003</v>
      </c>
    </row>
    <row r="180" spans="1:12" ht="14.4" x14ac:dyDescent="0.3">
      <c r="A180" s="23"/>
      <c r="B180" s="15"/>
      <c r="C180" s="11"/>
      <c r="D180" s="7" t="s">
        <v>23</v>
      </c>
      <c r="E180" s="56" t="s">
        <v>49</v>
      </c>
      <c r="F180" s="43">
        <v>70</v>
      </c>
      <c r="G180" s="43">
        <v>7</v>
      </c>
      <c r="H180" s="43">
        <v>0.8</v>
      </c>
      <c r="I180" s="43">
        <v>49</v>
      </c>
      <c r="J180" s="43">
        <v>235</v>
      </c>
      <c r="K180" s="44">
        <v>108</v>
      </c>
      <c r="L180" s="59">
        <v>5.6</v>
      </c>
    </row>
    <row r="181" spans="1:12" ht="14.4" x14ac:dyDescent="0.3">
      <c r="A181" s="23"/>
      <c r="B181" s="15"/>
      <c r="C181" s="11"/>
      <c r="D181" s="7" t="s">
        <v>24</v>
      </c>
      <c r="E181" s="42" t="s">
        <v>58</v>
      </c>
      <c r="F181" s="43">
        <v>200</v>
      </c>
      <c r="G181" s="43">
        <v>1.8</v>
      </c>
      <c r="H181" s="43">
        <v>0.04</v>
      </c>
      <c r="I181" s="43">
        <v>16.100000000000001</v>
      </c>
      <c r="J181" s="43">
        <v>86</v>
      </c>
      <c r="K181" s="44">
        <v>112</v>
      </c>
      <c r="L181" s="59">
        <v>30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40.9</v>
      </c>
      <c r="H184" s="19">
        <f t="shared" si="86"/>
        <v>32.839999999999996</v>
      </c>
      <c r="I184" s="19">
        <f t="shared" si="86"/>
        <v>111.1</v>
      </c>
      <c r="J184" s="19">
        <f t="shared" si="86"/>
        <v>948</v>
      </c>
      <c r="K184" s="25"/>
      <c r="L184" s="19">
        <f t="shared" ref="L184" si="87">SUM(L177:L183)</f>
        <v>115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700</v>
      </c>
      <c r="G195" s="32">
        <f t="shared" ref="G195" si="90">G184+G194</f>
        <v>40.9</v>
      </c>
      <c r="H195" s="32">
        <f t="shared" ref="H195" si="91">H184+H194</f>
        <v>32.839999999999996</v>
      </c>
      <c r="I195" s="32">
        <f t="shared" ref="I195" si="92">I184+I194</f>
        <v>111.1</v>
      </c>
      <c r="J195" s="32">
        <f t="shared" ref="J195:L195" si="93">J184+J194</f>
        <v>948</v>
      </c>
      <c r="K195" s="32"/>
      <c r="L195" s="32">
        <f t="shared" si="93"/>
        <v>115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30.04</v>
      </c>
      <c r="H196" s="34">
        <f t="shared" si="94"/>
        <v>27.907999999999998</v>
      </c>
      <c r="I196" s="34">
        <f t="shared" si="94"/>
        <v>118.3</v>
      </c>
      <c r="J196" s="34">
        <f t="shared" si="94"/>
        <v>859.2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Майорова</cp:lastModifiedBy>
  <dcterms:created xsi:type="dcterms:W3CDTF">2022-05-16T14:23:56Z</dcterms:created>
  <dcterms:modified xsi:type="dcterms:W3CDTF">2025-03-10T13:51:21Z</dcterms:modified>
</cp:coreProperties>
</file>